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codeName="ThisWorkbook" defaultThemeVersion="124226"/>
  <mc:AlternateContent xmlns:mc="http://schemas.openxmlformats.org/markup-compatibility/2006">
    <mc:Choice Requires="x15">
      <x15ac:absPath xmlns:x15ac="http://schemas.microsoft.com/office/spreadsheetml/2010/11/ac" url="X:\Departments\Law\Environmental\Iron and Steel MACT-AISI\2022 ICR Request\Submittal Package - Edgar Thomson\Enclosure 1 - Slag Contractor\"/>
    </mc:Choice>
  </mc:AlternateContent>
  <xr:revisionPtr revIDLastSave="0" documentId="8_{B881AC93-1F85-4659-BACD-68EBEEF5A47C}" xr6:coauthVersionLast="47" xr6:coauthVersionMax="47" xr10:uidLastSave="{00000000-0000-0000-0000-000000000000}"/>
  <bookViews>
    <workbookView xWindow="-110" yWindow="-110" windowWidth="19420" windowHeight="10420" tabRatio="869" xr2:uid="{00000000-000D-0000-FFFF-FFFF00000000}"/>
  </bookViews>
  <sheets>
    <sheet name="III.G. BF and BOPF slag " sheetId="77"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7" i="77" l="1"/>
  <c r="E46" i="77"/>
  <c r="D46" i="77"/>
  <c r="C46" i="77"/>
</calcChain>
</file>

<file path=xl/sharedStrings.xml><?xml version="1.0" encoding="utf-8"?>
<sst xmlns="http://schemas.openxmlformats.org/spreadsheetml/2006/main" count="140" uniqueCount="114">
  <si>
    <t>Facility Comments</t>
  </si>
  <si>
    <t>The purpose of this section is to collect information regarding UFIP emissions sources of HAP emissions at II&amp;S facilities. Please include emissions and opacity information when available for each of the following emissions sources. This section also contains questions related to current or potential methods of emissions reduction that may be employed at your facility. If any of the information requested is not known, simply state "Not known" in the applicable cell.</t>
  </si>
  <si>
    <t>No</t>
  </si>
  <si>
    <t>N/A</t>
  </si>
  <si>
    <t>Part III: Unmeasurable Fugitive and Intermittent Particulate Emission Information for the Most Recent Typical Year</t>
  </si>
  <si>
    <t>Facility Response</t>
  </si>
  <si>
    <t>G. BF and BOPF slag processing, handling, and storage</t>
  </si>
  <si>
    <r>
      <t xml:space="preserve">1. Please provide information related to BF and BOPF slag processing, handling and storage emissions for the most recent typical year:
</t>
    </r>
    <r>
      <rPr>
        <b/>
        <sz val="9"/>
        <rFont val="Arial"/>
        <family val="2"/>
      </rPr>
      <t>* Information related to processing operations includes, but are not limited to, crushing, grinding, screening, and sizing. Information related to handling and storage events (includes, but not limited to, slag flowing in the runners; slag dropping into a slag container (if applicable); slag dropping into the pit; slag flowing and cooling in the pit; end-loader digging and dumping; in-plant truck dumping; use of conveyors, stackers, and reclaimers; storage piles, and loadout for shipping slag offsite, if applicable).</t>
    </r>
  </si>
  <si>
    <t>a. Estimated annual PM emissions (TPY) from BF and BOPF slag processing, handling, and storage.</t>
  </si>
  <si>
    <t xml:space="preserve">a (cont'd). Explain any assumptions made including capture and control efficiencies of any air pollution control equipment used to control emissions, and emission factors as well as source of data. </t>
  </si>
  <si>
    <t xml:space="preserve">b. Temperature of the slag during each process operation and each handling and storage event at your facility. </t>
  </si>
  <si>
    <t>c. Stack test performance reports in your possession.</t>
  </si>
  <si>
    <t>d. Elemental analysis of BF and BOPF slag (i.e., metals concentrations) in your possession.</t>
  </si>
  <si>
    <t>e. Documents stating the particle size distribution data for particulate matter emissions from each process operation and each handling and storage event at your facility.
* Provide description(s) and filename(s) in Column C.</t>
  </si>
  <si>
    <t>2. Please provide opacity information related to BF and BOPF slag processing, handling and storage fugitive emissions for the most recent typical year:</t>
  </si>
  <si>
    <t>a. Is opacity measured during BF and BOPF slag processing, handling and storage events, i.e., from when slag is dumped to when opacity is less than 5% by Method 9?</t>
  </si>
  <si>
    <t xml:space="preserve">a (cont'd). If yes, what is the average opacity (% as determine by EPA Method 9) during each BF and BOPF slag processing, handling and storage event? </t>
  </si>
  <si>
    <t>b. What was the highest opacity (%) recorded during each BF and BOPF slag processing, handling and storage event?</t>
  </si>
  <si>
    <t>c. During which part of BF and BOPF slag processing, handling, and storage are the highest opacity levels observed: e.g., when slag is in the runners; when slag is put into the loaders (if used at your facility); when the slag is first dumped into the slag pit; PM emissions from the slag pit caused by wind/weather; slag removal from the slag pit with loaders (if used at your facility); crushing; grinding; screening; sizing; dumping slag pots; end-loader digging or dumping; in-plant truck dumping; use of conveyors, stackers and reclaimers; storage piles; loadout for shipping slag offsite, if applicable; or other? Please describe.</t>
  </si>
  <si>
    <t>d. Does your facility have an opacity action level for these events (e.g., 10% as a 3-minute average)</t>
  </si>
  <si>
    <t>d (cont'd). Is this required by a regulation, consent decree, or permit, or is it a facility SOPL?</t>
  </si>
  <si>
    <t>3. For BF and BOPF shop slag processing, handling, and storage, please provide information related to fugitive emissions:</t>
  </si>
  <si>
    <t>a. Provide a list of each type of equipment used in slag processing, handling, and storage in the headings to the right (add more columns as needed).</t>
  </si>
  <si>
    <t>Conveyor belts</t>
  </si>
  <si>
    <t>Crushing</t>
  </si>
  <si>
    <t>Grinders</t>
  </si>
  <si>
    <t>Hammer mills</t>
  </si>
  <si>
    <t>Screen decks</t>
  </si>
  <si>
    <t>a (cont'd). Provide the quantity of each type of equipment.</t>
  </si>
  <si>
    <t>a (cont'd). Provide the maximum throughput (tph).</t>
  </si>
  <si>
    <t>a (cont'd). Provide the average throughput (tph).</t>
  </si>
  <si>
    <t>a (cont'd). Provide the number of operating hours per day.</t>
  </si>
  <si>
    <t>c. Is BF and BOPF shop slag combined or separated?</t>
  </si>
  <si>
    <t>d. How often is slag brought to the pit, per day/shift/or average occurrences per year?</t>
  </si>
  <si>
    <t>e. Provide the height (ft) of each slag storage pile (if stored in piles).</t>
  </si>
  <si>
    <t>e (cont'd). Provide the width (ft) of each slag storage pile (if stored in piles).</t>
  </si>
  <si>
    <r>
      <t>e (cont'd). Provide the average volume (ft</t>
    </r>
    <r>
      <rPr>
        <vertAlign val="superscript"/>
        <sz val="10"/>
        <rFont val="Arial"/>
        <family val="2"/>
      </rPr>
      <t>3</t>
    </r>
    <r>
      <rPr>
        <sz val="10"/>
        <rFont val="Arial"/>
        <family val="2"/>
      </rPr>
      <t>) of each slag type held prior to processing.</t>
    </r>
  </si>
  <si>
    <t>f. What mechanism is used to transfer slag to the pit?</t>
  </si>
  <si>
    <t>g. What are the general steps in slag pit operations over a shift or day?</t>
  </si>
  <si>
    <t>h. Does your facility have a dry fog water spray system?</t>
  </si>
  <si>
    <t xml:space="preserve">h. (cont'd). If yes, what were the costs or what do you estimate they would be to install a fog water spray system, including both capital and installation costs? </t>
  </si>
  <si>
    <t>h. (cont'd). If no, why or why not did your facility consider dry fog systems (e.g., safety concerns)?</t>
  </si>
  <si>
    <t>j. State whether water is sprayed on top of the slag, or around the top of the slag pit’s walls.</t>
  </si>
  <si>
    <t>k. Is slag granulated at your facility?</t>
  </si>
  <si>
    <t>k (cont'd). If yes, who owns the granulation facility?</t>
  </si>
  <si>
    <t>k (cont'd). If yes, what costs or profits are associated with the slag granulation?</t>
  </si>
  <si>
    <t xml:space="preserve">l. Does the slag pit at your facility have wind screens installed? </t>
  </si>
  <si>
    <t>l. (cont'd). If yes, what were the costs or what do you estimate the costs would be in terms of total cost of purchasing and installing wind screens around your slag pit?</t>
  </si>
  <si>
    <t>*For each potential work practice that EPA considered and described in the EPA’s 2019 proposed rule (or supporting documents available in the docket), published in the Federal Register on August 16, 2019 (84 FR 42704) for BF and BOPF slag processing, handling, and storage listed to the right, answer the following (add columns for additional work practices as necessary):</t>
  </si>
  <si>
    <t>Use of fog spray systems over pit area, applying spray after each dump of slag and during all digging activities to extent feasible and safe.</t>
  </si>
  <si>
    <t>Slag Granulation</t>
  </si>
  <si>
    <t>Wind Screens</t>
  </si>
  <si>
    <t>m. Is the work practice is currently in use?</t>
  </si>
  <si>
    <t>m (cont'd). Provide a detailed explanation of why this work practice is not being applied.</t>
  </si>
  <si>
    <t>m (cont'd). Would it be technically feasible to apply this work practice?</t>
  </si>
  <si>
    <t>m (cont'd). Provide a detailed explanation of why it isn't technically feasible to apply this work practice.</t>
  </si>
  <si>
    <t>m (cont'd). Provide a detailed explanation of the estimated costs of applying this work practice.</t>
  </si>
  <si>
    <t>* For each item in 3n – 3q, please provide responses to the following items in 3r – 3t provided to the right:</t>
  </si>
  <si>
    <t xml:space="preserve">r. List or describe safety concerns specific to your facility in regard to emissions control methods, emissions monitoring procedures, and unique operating conditions of BF and BOPF shop slag processing, handling and storage emissions. </t>
  </si>
  <si>
    <t>s. Please list or describe cost considerations (capital purchases and annual operating expenses) related to the monitoring and control of emissions from BF and BOPF shop slag processing, handling, and storage.</t>
  </si>
  <si>
    <t>t. Please estimate the control efficiency and/or PM emission reductions related to any monitoring procedures and control of emissions from BF and BOPF shop slag processing, handling, and storage which you have tried in the past or are currently using.</t>
  </si>
  <si>
    <t>n. Please list or describe any other emissions control methods currently applied to slag processing, handling, and storage at your facility in Column C (add rows for each control method as needed).</t>
  </si>
  <si>
    <t xml:space="preserve">o. Please list or describe emissions monitoring procedures currently applied to BF and BOPF slag processing, handling, and storage at your facility in Column C (add rows for each emissions monitoring procedure as needed). Include opacity measurements and the timing and location of the measurement in the process. </t>
  </si>
  <si>
    <t>p. Please list or describe unique operating conditions related to BF and BOPF slag processing, handling, and storage that may reduce/limit emissions in Column C (add rows for each unique operating condition as needed).</t>
  </si>
  <si>
    <t>q. List or describe procedures or devices you currently do not have or implement, but could be technically feasible to use in the future to reduce or control emissions from BF and BOPF slag processing, handling, and storage in Column C (add rows for each procedure or device as needed).</t>
  </si>
  <si>
    <t>u. If you have a SOPL for slag processing, handling, and storage, please submit it with your ICR response.
* Provide description(s) and filename(s) in Column C.</t>
  </si>
  <si>
    <t>v. Do state regulations, consent decrees, or permitting requirements apply to BF and BOPF slag processing, handling, and storage emissions specifically or in general? If yes, describe here if not described elsewhere in your ICR response.</t>
  </si>
  <si>
    <t xml:space="preserve">1. Pot Dumping - 2,000+ degrees, 2. Digging and transfer to Surge Pile - 1,500+ degrees, Surge Pile (after 20 min) - 650 degrees, Quench Pile - 650 - 150 degrees, Run Pile - 150 degrees to zero.   </t>
  </si>
  <si>
    <t xml:space="preserve"> </t>
  </si>
  <si>
    <t>File Attached</t>
  </si>
  <si>
    <t xml:space="preserve">10 hours/ 4 days per week. </t>
  </si>
  <si>
    <t>C-Mix - 20 ft, B-Mix - 15 ft</t>
  </si>
  <si>
    <t>C-Mix - 50 ft, B-Mix - 50 ft</t>
  </si>
  <si>
    <t xml:space="preserve">Haul the pot from the BOP to the Dump Area.  Dump Pot in open pit.  Wait 15 - 30 minutes to dig pit.  Dig pit and move to surge pile and let set for 8 -10 hours.  Move Surge Pile to the Quench Pile and water the material for 8 - 10 hours.  Move Quench Pile to Run Pile.  Run Pile is ran 4 days per week, 10 hours per day.  </t>
  </si>
  <si>
    <t>300-tons/hour</t>
  </si>
  <si>
    <t>325 feet southeast of the pit doorway</t>
  </si>
  <si>
    <t>645-tons/hour</t>
  </si>
  <si>
    <t>Pot Carrier</t>
  </si>
  <si>
    <t>7 conveyor belts</t>
  </si>
  <si>
    <t>325 tons/hour</t>
  </si>
  <si>
    <t>91 tons/hour</t>
  </si>
  <si>
    <t>34 pots per day / 12,385 per year</t>
  </si>
  <si>
    <t xml:space="preserve">Based off of 2021 production </t>
  </si>
  <si>
    <t>b. What is the approximate distance (ft) of the slag pit border to the closest point at the facility fence line?</t>
  </si>
  <si>
    <t>I. If your facility does have a dry fog water spray system, how long is the slag pit fogged (minutes) each time slag is dumped?</t>
  </si>
  <si>
    <t xml:space="preserve">We have over head water cannons that are used to quench material to help control emissions.  We also have two water trucks on location that also help control emissions.    </t>
  </si>
  <si>
    <t xml:space="preserve">This is related to BOP Slag Processing.  </t>
  </si>
  <si>
    <t>Separated</t>
  </si>
  <si>
    <t xml:space="preserve">Used as needed. </t>
  </si>
  <si>
    <t xml:space="preserve">Notations of visible emissions from the material processing plant shall be performed once per week during normal daylight operations using method 22. A trained individual shall record whether any emissions are observed and whether these emissions extend beyond the facility property line. Moisture content of Slag being processed must be 1.5% or greater.  </t>
  </si>
  <si>
    <t>State regulations and permit apply as the slag processing plant is identified within the Title V Permit as an emission unit.</t>
  </si>
  <si>
    <t>Storage piles temporary and governed by Mill operations</t>
  </si>
  <si>
    <t xml:space="preserve">Storage piles are temporary and are governed by Mill operations. </t>
  </si>
  <si>
    <t xml:space="preserve">Slag throughput calculations are measured by tracking bucket counts (using an average bucket weight) and weighing material off of each belt.  This process is done yearly.    </t>
  </si>
  <si>
    <t xml:space="preserve">From 2020 Analytical Report.  </t>
  </si>
  <si>
    <t xml:space="preserve">TMS does not measure opacity during BOPF slag processing as the Title V Permit issued by ACHD does not require TMS to conduct Method 9 readings on any frequency.  TMS does complete Method 22 readings on the processing plant weekly according to Title V Air Permit.  </t>
  </si>
  <si>
    <t xml:space="preserve">All temperatures were obtained with use of a heat gun.  All temperatures are degrees Fahrenheit.  Heat gun only read temperatures up to 2000 degrees. </t>
  </si>
  <si>
    <t xml:space="preserve">2020 Analytical report.  </t>
  </si>
  <si>
    <t xml:space="preserve">Typically the highest opacity is when the front end loader moves material from the Quench Pile to the Run Pile or when the loader feeds the plant with the Run Pile.    </t>
  </si>
  <si>
    <t xml:space="preserve">Other locations have tested similar systems with no positive results.  This also increases the likelihood of a reaction with water being introduced near molten metal.  </t>
  </si>
  <si>
    <t>Facility SOPL</t>
  </si>
  <si>
    <t>Screen 1 - 645 tons/hr, Screen 2 - 405 tons/hr</t>
  </si>
  <si>
    <t>(1) 50" Jaw Crusher</t>
  </si>
  <si>
    <t>Screen 1 - 289 tons/hr, Screen 2 - 116 tons/hr</t>
  </si>
  <si>
    <t>Screen 1 - 8 hours, 4 days per week, Screen 2 - 35 hrs/week</t>
  </si>
  <si>
    <t>Steel Slag - 30,000 ft3 / Skimmer Slag - 10,000 ft3</t>
  </si>
  <si>
    <t xml:space="preserve">Operators follow Company SJP on Dust and Smoke Prevention and Mitigation.  </t>
  </si>
  <si>
    <t>2 screens/ 1) 3 deck 8'x20' 2) 2 deck 4'x24'</t>
  </si>
  <si>
    <t xml:space="preserve">BF and BOPF slag are processed in two different locations and not combined at any point in the process.  </t>
  </si>
  <si>
    <t xml:space="preserve">Cost of maintenance on two water trucks, water system and labor to run water trucks and operate water spayers. Related to BOPF only. </t>
  </si>
  <si>
    <t xml:space="preserve">90%. Related to BOPF only. </t>
  </si>
  <si>
    <t xml:space="preserve">Determined using emission factors from US EPA AP-42. Emission factor for FEL (0.00880 lb/Ton) from Table 12.5-4 for batch drop low silt slag with 95% control efficiency. Emission factor for controlled conveyor transfer (0.00014 lb/Ton) from AP-42, Table 11.19.2-2. Emission factor for controlled screening (0.0022 lb/Ton) from AP-42, Table 11.19.2-2. Emission factor for controlled tertiary crushing (0.0012 lb/Ton) from AP-42, Table 11.19.2-2. Emission factor for screen plant engine (0.005 lb/hr)  from CARB certification. Emission factor for crusher diesel engine (0.00220 lb/hp-hr) from AP-42, Table 3.3-1. Emission factor for storage piles derived from AP-42 Section 13.2.4.3 Equation (1). Emission factor for pot dumping (0.0080 lb/Ton) from AP-42, Table 12.5-4 for batch drop low silt slag. Emission factor for pot digging derived from AP-42 Section 13.2.4.3 Equation (1). Emission factor for drop ball breaking (0.0012 lb/Ton) from AP-42, Table 11.19.2-2. Slag processing throughput totals are utilized in calculating emissions. </t>
  </si>
  <si>
    <t>12.22 tons/year of controlled emissions.  Determined using emission factors from US EPA AP-42.</t>
  </si>
  <si>
    <t xml:space="preserve">Totals are provided from 2021 Annual Air Emission Statement Calculations.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</si>
</sst>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4" x14ac:knownFonts="1">
    <font>
      <sz val="11"/>
      <color theme="1"/>
      <name val="Calibri"/>
      <family val="2"/>
      <scheme val="minor"/>
    </font>
    <font>
      <u/>
      <sz val="11"/>
      <color indexed="12"/>
      <name val="Calibri"/>
      <family val="2"/>
    </font>
    <font>
      <sz val="10"/>
      <name val="Times New Roman"/>
      <family val="1"/>
    </font>
    <font>
      <sz val="10"/>
      <name val="Arial"/>
      <family val="2"/>
    </font>
    <font>
      <sz val="11"/>
      <color indexed="8"/>
      <name val="Times New Roman"/>
      <family val="2"/>
    </font>
    <font>
      <sz val="11"/>
      <color theme="1"/>
      <name val="Times New Roman"/>
      <family val="2"/>
    </font>
    <font>
      <b/>
      <sz val="10"/>
      <name val="Arial"/>
      <family val="2"/>
    </font>
    <font>
      <vertAlign val="superscript"/>
      <sz val="10"/>
      <name val="Arial"/>
      <family val="2"/>
    </font>
    <font>
      <b/>
      <sz val="12"/>
      <name val="Arial"/>
      <family val="2"/>
    </font>
    <font>
      <sz val="12"/>
      <name val="Arial"/>
      <family val="2"/>
    </font>
    <font>
      <sz val="11"/>
      <name val="Calibri"/>
      <family val="2"/>
      <scheme val="minor"/>
    </font>
    <font>
      <sz val="11"/>
      <name val="Arial"/>
      <family val="2"/>
    </font>
    <font>
      <b/>
      <sz val="11"/>
      <name val="Arial"/>
      <family val="2"/>
    </font>
    <font>
      <b/>
      <sz val="9"/>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
      <patternFill patternType="solid">
        <fgColor rgb="FFEDF39B"/>
        <bgColor indexed="64"/>
      </patternFill>
    </fill>
    <fill>
      <patternFill patternType="solid">
        <fgColor theme="1"/>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auto="1"/>
      </left>
      <right/>
      <top/>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s>
  <cellStyleXfs count="7">
    <xf numFmtId="0" fontId="0" fillId="0" borderId="0"/>
    <xf numFmtId="43" fontId="4" fillId="0" borderId="0" applyFont="0" applyFill="0" applyBorder="0" applyAlignment="0" applyProtection="0"/>
    <xf numFmtId="43" fontId="3" fillId="0" borderId="0" applyFont="0" applyFill="0" applyBorder="0" applyAlignment="0" applyProtection="0"/>
    <xf numFmtId="0" fontId="1" fillId="0" borderId="0" applyNumberFormat="0" applyFill="0" applyBorder="0" applyAlignment="0" applyProtection="0">
      <alignment vertical="top"/>
      <protection locked="0"/>
    </xf>
    <xf numFmtId="0" fontId="2" fillId="0" borderId="0"/>
    <xf numFmtId="0" fontId="5" fillId="0" borderId="0"/>
    <xf numFmtId="0" fontId="3" fillId="0" borderId="0"/>
  </cellStyleXfs>
  <cellXfs count="90">
    <xf numFmtId="0" fontId="0" fillId="0" borderId="0" xfId="0"/>
    <xf numFmtId="0" fontId="6" fillId="0" borderId="26" xfId="0" applyFont="1" applyBorder="1" applyAlignment="1">
      <alignment horizontal="center" vertical="center" wrapText="1"/>
    </xf>
    <xf numFmtId="0" fontId="3" fillId="0" borderId="0" xfId="0" applyFont="1"/>
    <xf numFmtId="0" fontId="3" fillId="4" borderId="8" xfId="0" applyFont="1" applyFill="1" applyBorder="1"/>
    <xf numFmtId="0" fontId="3" fillId="4" borderId="19" xfId="0" applyFont="1" applyFill="1" applyBorder="1"/>
    <xf numFmtId="0" fontId="3" fillId="2" borderId="21" xfId="0" applyFont="1" applyFill="1" applyBorder="1" applyAlignment="1">
      <alignment vertical="center" wrapText="1"/>
    </xf>
    <xf numFmtId="0" fontId="11" fillId="0" borderId="0" xfId="0" applyFont="1"/>
    <xf numFmtId="0" fontId="3" fillId="2" borderId="35" xfId="0" applyFont="1" applyFill="1" applyBorder="1" applyAlignment="1">
      <alignment vertical="center" wrapText="1"/>
    </xf>
    <xf numFmtId="0" fontId="3" fillId="4" borderId="36" xfId="0" applyFont="1" applyFill="1" applyBorder="1" applyAlignment="1">
      <alignment horizontal="left" wrapText="1"/>
    </xf>
    <xf numFmtId="0" fontId="3" fillId="2" borderId="37" xfId="0" applyFont="1" applyFill="1" applyBorder="1" applyAlignment="1">
      <alignment vertical="center" wrapText="1"/>
    </xf>
    <xf numFmtId="0" fontId="3" fillId="4" borderId="38" xfId="0" applyFont="1" applyFill="1" applyBorder="1" applyAlignment="1">
      <alignment horizontal="left" wrapText="1"/>
    </xf>
    <xf numFmtId="0" fontId="3" fillId="4" borderId="8" xfId="0" applyFont="1" applyFill="1" applyBorder="1" applyAlignment="1">
      <alignment horizontal="left" wrapText="1"/>
    </xf>
    <xf numFmtId="0" fontId="3" fillId="2" borderId="27" xfId="0" applyFont="1" applyFill="1" applyBorder="1" applyAlignment="1">
      <alignment vertical="center" wrapText="1"/>
    </xf>
    <xf numFmtId="0" fontId="6" fillId="0" borderId="41" xfId="0" applyFont="1" applyBorder="1" applyAlignment="1">
      <alignment horizontal="center" vertical="center" wrapText="1"/>
    </xf>
    <xf numFmtId="0" fontId="3" fillId="2" borderId="42" xfId="0" applyFont="1" applyFill="1" applyBorder="1" applyAlignment="1">
      <alignment vertical="center" wrapText="1"/>
    </xf>
    <xf numFmtId="0" fontId="3" fillId="4" borderId="24" xfId="0" applyFont="1" applyFill="1" applyBorder="1" applyAlignment="1">
      <alignment horizontal="left" wrapText="1"/>
    </xf>
    <xf numFmtId="0" fontId="3" fillId="4" borderId="19" xfId="0" applyFont="1" applyFill="1" applyBorder="1" applyAlignment="1">
      <alignment horizontal="left" wrapText="1"/>
    </xf>
    <xf numFmtId="0" fontId="3" fillId="4" borderId="15" xfId="0" applyFont="1" applyFill="1" applyBorder="1" applyAlignment="1">
      <alignment horizontal="left" wrapText="1"/>
    </xf>
    <xf numFmtId="0" fontId="3" fillId="4" borderId="1" xfId="0" applyFont="1" applyFill="1" applyBorder="1" applyAlignment="1">
      <alignment horizontal="left" wrapText="1"/>
    </xf>
    <xf numFmtId="0" fontId="3" fillId="0" borderId="30" xfId="0" applyFont="1" applyBorder="1" applyAlignment="1">
      <alignment vertical="center" wrapText="1"/>
    </xf>
    <xf numFmtId="0" fontId="11" fillId="0" borderId="43" xfId="0" applyFont="1" applyBorder="1"/>
    <xf numFmtId="0" fontId="3" fillId="0" borderId="28" xfId="0" applyFont="1" applyBorder="1" applyAlignment="1">
      <alignment vertical="center" wrapText="1"/>
    </xf>
    <xf numFmtId="0" fontId="6" fillId="0" borderId="0" xfId="0" applyFont="1" applyAlignment="1">
      <alignment horizontal="center" vertical="center" wrapText="1"/>
    </xf>
    <xf numFmtId="0" fontId="11" fillId="4" borderId="16" xfId="0" applyFont="1" applyFill="1" applyBorder="1" applyAlignment="1">
      <alignment horizontal="left" wrapText="1"/>
    </xf>
    <xf numFmtId="0" fontId="3" fillId="4" borderId="25" xfId="0" applyFont="1" applyFill="1" applyBorder="1" applyAlignment="1">
      <alignment horizontal="left" wrapText="1"/>
    </xf>
    <xf numFmtId="0" fontId="3" fillId="2" borderId="32" xfId="0" applyFont="1" applyFill="1" applyBorder="1" applyAlignment="1">
      <alignment vertical="center" wrapText="1"/>
    </xf>
    <xf numFmtId="0" fontId="3" fillId="4" borderId="42" xfId="0" applyFont="1" applyFill="1" applyBorder="1" applyAlignment="1">
      <alignment horizontal="left" wrapText="1"/>
    </xf>
    <xf numFmtId="0" fontId="3" fillId="4" borderId="37" xfId="0" applyFont="1" applyFill="1" applyBorder="1" applyAlignment="1">
      <alignment horizontal="left" wrapText="1"/>
    </xf>
    <xf numFmtId="0" fontId="3" fillId="0" borderId="31" xfId="0" applyFont="1" applyBorder="1" applyAlignment="1">
      <alignment vertical="center" wrapText="1"/>
    </xf>
    <xf numFmtId="0" fontId="3" fillId="2" borderId="28" xfId="0" applyFont="1" applyFill="1" applyBorder="1" applyAlignment="1">
      <alignment vertical="center" wrapText="1"/>
    </xf>
    <xf numFmtId="0" fontId="10" fillId="4" borderId="2" xfId="0" applyFont="1" applyFill="1" applyBorder="1" applyAlignment="1">
      <alignment horizontal="left" wrapText="1"/>
    </xf>
    <xf numFmtId="0" fontId="10" fillId="4" borderId="44" xfId="0" applyFont="1" applyFill="1" applyBorder="1" applyAlignment="1">
      <alignment horizontal="left" wrapText="1"/>
    </xf>
    <xf numFmtId="0" fontId="3" fillId="4" borderId="40" xfId="0" applyFont="1" applyFill="1" applyBorder="1" applyAlignment="1">
      <alignment horizontal="left" wrapText="1"/>
    </xf>
    <xf numFmtId="0" fontId="10" fillId="4" borderId="1" xfId="0" applyFont="1" applyFill="1" applyBorder="1" applyAlignment="1">
      <alignment horizontal="left" wrapText="1"/>
    </xf>
    <xf numFmtId="0" fontId="10" fillId="4" borderId="40" xfId="0" applyFont="1" applyFill="1" applyBorder="1" applyAlignment="1">
      <alignment horizontal="left" wrapText="1"/>
    </xf>
    <xf numFmtId="0" fontId="10" fillId="4" borderId="46" xfId="0" applyFont="1" applyFill="1" applyBorder="1" applyAlignment="1">
      <alignment horizontal="left" wrapText="1"/>
    </xf>
    <xf numFmtId="0" fontId="3" fillId="4" borderId="9" xfId="0" applyFont="1" applyFill="1" applyBorder="1" applyAlignment="1">
      <alignment horizontal="left" wrapText="1"/>
    </xf>
    <xf numFmtId="0" fontId="3" fillId="2" borderId="29" xfId="0" applyFont="1" applyFill="1" applyBorder="1" applyAlignment="1">
      <alignment vertical="center" wrapText="1"/>
    </xf>
    <xf numFmtId="0" fontId="3" fillId="4" borderId="26" xfId="0" applyFont="1" applyFill="1" applyBorder="1" applyAlignment="1">
      <alignment horizontal="left" wrapText="1"/>
    </xf>
    <xf numFmtId="0" fontId="3" fillId="4" borderId="23" xfId="0" applyFont="1" applyFill="1" applyBorder="1" applyAlignment="1">
      <alignment horizontal="left" wrapText="1"/>
    </xf>
    <xf numFmtId="0" fontId="3" fillId="4" borderId="45" xfId="0" applyFont="1" applyFill="1" applyBorder="1" applyAlignment="1">
      <alignment horizontal="left" wrapText="1"/>
    </xf>
    <xf numFmtId="0" fontId="3" fillId="4" borderId="18" xfId="0" applyFont="1" applyFill="1" applyBorder="1" applyAlignment="1">
      <alignment horizontal="left" wrapText="1"/>
    </xf>
    <xf numFmtId="0" fontId="3" fillId="4" borderId="39" xfId="0" applyFont="1" applyFill="1" applyBorder="1" applyAlignment="1">
      <alignment horizontal="left" wrapText="1"/>
    </xf>
    <xf numFmtId="0" fontId="3" fillId="2" borderId="20"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4" borderId="13" xfId="0" applyFont="1" applyFill="1" applyBorder="1" applyAlignment="1">
      <alignment horizontal="left" wrapText="1"/>
    </xf>
    <xf numFmtId="0" fontId="3" fillId="4" borderId="14" xfId="0" applyFont="1" applyFill="1" applyBorder="1" applyAlignment="1">
      <alignment horizontal="left" wrapText="1"/>
    </xf>
    <xf numFmtId="0" fontId="3" fillId="4" borderId="35" xfId="0" applyFont="1" applyFill="1" applyBorder="1" applyAlignment="1">
      <alignment horizontal="left" wrapText="1"/>
    </xf>
    <xf numFmtId="0" fontId="3" fillId="0" borderId="27" xfId="0" applyFont="1" applyBorder="1" applyAlignment="1">
      <alignment vertical="center" wrapText="1"/>
    </xf>
    <xf numFmtId="0" fontId="11" fillId="0" borderId="47" xfId="0" applyFont="1" applyBorder="1" applyAlignment="1">
      <alignment horizontal="left"/>
    </xf>
    <xf numFmtId="0" fontId="6" fillId="3" borderId="12" xfId="0" applyFont="1" applyFill="1" applyBorder="1" applyAlignment="1">
      <alignment vertical="center" wrapText="1"/>
    </xf>
    <xf numFmtId="0" fontId="3" fillId="2" borderId="20" xfId="0" applyFont="1" applyFill="1" applyBorder="1" applyAlignment="1">
      <alignment wrapText="1"/>
    </xf>
    <xf numFmtId="0" fontId="3" fillId="2" borderId="21" xfId="0" applyFont="1" applyFill="1" applyBorder="1"/>
    <xf numFmtId="0" fontId="6" fillId="0" borderId="22" xfId="0" applyFont="1" applyBorder="1" applyAlignment="1">
      <alignment horizontal="center"/>
    </xf>
    <xf numFmtId="0" fontId="3" fillId="2" borderId="48" xfId="0" applyFont="1" applyFill="1" applyBorder="1" applyAlignment="1">
      <alignment horizontal="left" wrapText="1"/>
    </xf>
    <xf numFmtId="0" fontId="3" fillId="2" borderId="14" xfId="0" applyFont="1" applyFill="1" applyBorder="1" applyAlignment="1">
      <alignment horizontal="left" wrapText="1"/>
    </xf>
    <xf numFmtId="0" fontId="10" fillId="2" borderId="49" xfId="0" applyFont="1" applyFill="1" applyBorder="1" applyAlignment="1">
      <alignment horizontal="left" wrapText="1"/>
    </xf>
    <xf numFmtId="0" fontId="3" fillId="4" borderId="46" xfId="0" applyFont="1" applyFill="1" applyBorder="1" applyAlignment="1">
      <alignment horizontal="left" wrapText="1"/>
    </xf>
    <xf numFmtId="0" fontId="10" fillId="4" borderId="49" xfId="0" applyFont="1" applyFill="1" applyBorder="1" applyAlignment="1">
      <alignment horizontal="left" wrapText="1"/>
    </xf>
    <xf numFmtId="0" fontId="3" fillId="2" borderId="18" xfId="0" applyFont="1" applyFill="1" applyBorder="1" applyAlignment="1">
      <alignment vertical="center" wrapText="1"/>
    </xf>
    <xf numFmtId="0" fontId="11" fillId="0" borderId="0" xfId="0" applyFont="1" applyAlignment="1">
      <alignment horizontal="left"/>
    </xf>
    <xf numFmtId="0" fontId="12" fillId="0" borderId="0" xfId="0" applyFont="1" applyAlignment="1">
      <alignment vertical="center" wrapText="1"/>
    </xf>
    <xf numFmtId="0" fontId="3" fillId="0" borderId="0" xfId="0" applyFont="1" applyAlignment="1">
      <alignment vertical="center" wrapText="1"/>
    </xf>
    <xf numFmtId="0" fontId="11" fillId="0" borderId="0" xfId="0" applyFont="1" applyFill="1"/>
    <xf numFmtId="0" fontId="11" fillId="0" borderId="0" xfId="0" applyFont="1" applyFill="1" applyAlignment="1">
      <alignment wrapText="1"/>
    </xf>
    <xf numFmtId="0" fontId="12" fillId="2" borderId="13" xfId="0" applyFont="1" applyFill="1" applyBorder="1" applyAlignment="1">
      <alignment horizontal="left" vertical="top" wrapText="1"/>
    </xf>
    <xf numFmtId="0" fontId="12" fillId="2" borderId="24" xfId="0" applyFont="1" applyFill="1" applyBorder="1" applyAlignment="1">
      <alignment horizontal="left" vertical="top" wrapText="1"/>
    </xf>
    <xf numFmtId="0" fontId="12" fillId="2" borderId="15" xfId="0" applyFont="1" applyFill="1" applyBorder="1" applyAlignment="1">
      <alignment horizontal="left" vertical="top" wrapText="1"/>
    </xf>
    <xf numFmtId="0" fontId="12" fillId="2" borderId="46" xfId="0" applyFont="1" applyFill="1" applyBorder="1" applyAlignment="1">
      <alignment horizontal="left" vertical="top" wrapText="1"/>
    </xf>
    <xf numFmtId="0" fontId="12" fillId="2" borderId="10" xfId="0" applyFont="1" applyFill="1" applyBorder="1" applyAlignment="1">
      <alignment horizontal="left" vertical="top" wrapText="1"/>
    </xf>
    <xf numFmtId="0" fontId="6" fillId="2" borderId="20" xfId="0" applyFont="1" applyFill="1" applyBorder="1" applyAlignment="1">
      <alignment horizontal="left" vertical="center" wrapText="1"/>
    </xf>
    <xf numFmtId="0" fontId="6" fillId="2" borderId="28" xfId="0" applyFont="1" applyFill="1" applyBorder="1" applyAlignment="1">
      <alignment horizontal="left" vertical="center" wrapText="1"/>
    </xf>
    <xf numFmtId="0" fontId="8" fillId="0" borderId="3" xfId="0" applyFont="1" applyBorder="1" applyAlignment="1">
      <alignment horizontal="left" vertical="center"/>
    </xf>
    <xf numFmtId="0" fontId="9" fillId="0" borderId="4" xfId="0" applyFont="1" applyBorder="1" applyAlignment="1">
      <alignment horizontal="left" vertical="center"/>
    </xf>
    <xf numFmtId="0" fontId="9" fillId="0" borderId="5" xfId="0" applyFont="1" applyBorder="1" applyAlignment="1">
      <alignment horizontal="left" vertical="center"/>
    </xf>
    <xf numFmtId="0" fontId="9" fillId="0" borderId="6" xfId="0" applyFont="1" applyBorder="1" applyAlignment="1">
      <alignment horizontal="left"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32" xfId="0" applyFont="1" applyBorder="1" applyAlignment="1">
      <alignment horizontal="left" vertical="center" wrapText="1"/>
    </xf>
    <xf numFmtId="0" fontId="3" fillId="0" borderId="9" xfId="0" applyFont="1" applyBorder="1" applyAlignment="1">
      <alignment horizontal="left" vertical="center" wrapText="1"/>
    </xf>
    <xf numFmtId="0" fontId="8" fillId="2" borderId="12" xfId="0" applyFont="1" applyFill="1" applyBorder="1" applyAlignment="1">
      <alignment horizontal="left" vertical="center" wrapText="1"/>
    </xf>
    <xf numFmtId="0" fontId="8" fillId="2" borderId="33" xfId="0" applyFont="1" applyFill="1" applyBorder="1" applyAlignment="1">
      <alignment horizontal="left" vertical="center" wrapText="1"/>
    </xf>
    <xf numFmtId="0" fontId="8" fillId="2" borderId="34" xfId="0" applyFont="1" applyFill="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2" fillId="2" borderId="17" xfId="0" applyFont="1" applyFill="1" applyBorder="1" applyAlignment="1">
      <alignment horizontal="left" vertical="top" wrapText="1"/>
    </xf>
    <xf numFmtId="0" fontId="3" fillId="5" borderId="38" xfId="0" applyFont="1" applyFill="1" applyBorder="1" applyAlignment="1">
      <alignment horizontal="left" wrapText="1"/>
    </xf>
  </cellXfs>
  <cellStyles count="7">
    <cellStyle name="Comma 2" xfId="1" xr:uid="{00000000-0005-0000-0000-000000000000}"/>
    <cellStyle name="Comma 3" xfId="2" xr:uid="{00000000-0005-0000-0000-000001000000}"/>
    <cellStyle name="Hyperlink 2" xfId="3" xr:uid="{00000000-0005-0000-0000-000003000000}"/>
    <cellStyle name="Normal" xfId="0" builtinId="0"/>
    <cellStyle name="Normal 2" xfId="4" xr:uid="{00000000-0005-0000-0000-000005000000}"/>
    <cellStyle name="Normal 2 2" xfId="5" xr:uid="{00000000-0005-0000-0000-000006000000}"/>
    <cellStyle name="Normal 3" xfId="6" xr:uid="{00000000-0005-0000-0000-000007000000}"/>
  </cellStyles>
  <dxfs count="4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s>
  <tableStyles count="0" defaultTableStyle="TableStyleMedium9" defaultPivotStyle="PivotStyleLight16"/>
  <colors>
    <mruColors>
      <color rgb="FFEDF39B"/>
      <color rgb="FFE6EB15"/>
      <color rgb="FFCCFF33"/>
      <color rgb="FFCC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E77078-522E-4621-8900-3319ADA85868}">
  <sheetPr>
    <tabColor rgb="FF92D050"/>
  </sheetPr>
  <dimension ref="A1:I73"/>
  <sheetViews>
    <sheetView tabSelected="1" zoomScale="80" zoomScaleNormal="80" workbookViewId="0">
      <pane xSplit="2" ySplit="4" topLeftCell="C5" activePane="bottomRight" state="frozen"/>
      <selection pane="topRight" activeCell="C1" sqref="C1"/>
      <selection pane="bottomLeft" activeCell="A5" sqref="A5"/>
      <selection pane="bottomRight" activeCell="C59" sqref="C59"/>
    </sheetView>
  </sheetViews>
  <sheetFormatPr defaultColWidth="9.1796875" defaultRowHeight="14" x14ac:dyDescent="0.3"/>
  <cols>
    <col min="1" max="1" width="31.1796875" style="6" customWidth="1"/>
    <col min="2" max="2" width="59.54296875" style="6" customWidth="1"/>
    <col min="3" max="9" width="60.7265625" style="6" customWidth="1"/>
    <col min="10" max="16384" width="9.1796875" style="6"/>
  </cols>
  <sheetData>
    <row r="1" spans="1:6" x14ac:dyDescent="0.3">
      <c r="A1" s="73" t="s">
        <v>4</v>
      </c>
      <c r="B1" s="74"/>
      <c r="C1" s="74"/>
      <c r="D1" s="75"/>
    </row>
    <row r="2" spans="1:6" x14ac:dyDescent="0.3">
      <c r="A2" s="76"/>
      <c r="B2" s="77"/>
      <c r="C2" s="77"/>
      <c r="D2" s="78"/>
    </row>
    <row r="3" spans="1:6" ht="40.9" customHeight="1" thickBot="1" x14ac:dyDescent="0.35">
      <c r="A3" s="79" t="s">
        <v>1</v>
      </c>
      <c r="B3" s="80"/>
      <c r="C3" s="81"/>
      <c r="D3" s="82"/>
    </row>
    <row r="4" spans="1:6" ht="47.25" customHeight="1" thickBot="1" x14ac:dyDescent="0.35">
      <c r="A4" s="83" t="s">
        <v>6</v>
      </c>
      <c r="B4" s="84"/>
      <c r="C4" s="84"/>
      <c r="D4" s="85"/>
    </row>
    <row r="5" spans="1:6" ht="14.9" customHeight="1" thickBot="1" x14ac:dyDescent="0.35">
      <c r="A5" s="86"/>
      <c r="B5" s="87"/>
      <c r="C5" s="1" t="s">
        <v>5</v>
      </c>
      <c r="D5" s="1" t="s">
        <v>0</v>
      </c>
      <c r="E5" s="64"/>
    </row>
    <row r="6" spans="1:6" ht="25.5" x14ac:dyDescent="0.3">
      <c r="A6" s="66" t="s">
        <v>7</v>
      </c>
      <c r="B6" s="37" t="s">
        <v>8</v>
      </c>
      <c r="C6" s="38" t="s">
        <v>112</v>
      </c>
      <c r="D6" s="39" t="s">
        <v>113</v>
      </c>
      <c r="E6" s="64"/>
    </row>
    <row r="7" spans="1:6" ht="188" x14ac:dyDescent="0.3">
      <c r="A7" s="67"/>
      <c r="B7" s="9" t="s">
        <v>9</v>
      </c>
      <c r="C7" s="10" t="s">
        <v>111</v>
      </c>
      <c r="D7" s="11" t="s">
        <v>93</v>
      </c>
      <c r="E7" s="65"/>
    </row>
    <row r="8" spans="1:6" ht="38" x14ac:dyDescent="0.3">
      <c r="A8" s="68"/>
      <c r="B8" s="9" t="s">
        <v>10</v>
      </c>
      <c r="C8" s="10" t="s">
        <v>67</v>
      </c>
      <c r="D8" s="11" t="s">
        <v>96</v>
      </c>
      <c r="E8" s="65"/>
    </row>
    <row r="9" spans="1:6" x14ac:dyDescent="0.3">
      <c r="A9" s="68"/>
      <c r="B9" s="9" t="s">
        <v>11</v>
      </c>
      <c r="C9" s="10" t="s">
        <v>3</v>
      </c>
      <c r="D9" s="11"/>
    </row>
    <row r="10" spans="1:6" ht="25" x14ac:dyDescent="0.3">
      <c r="A10" s="68"/>
      <c r="B10" s="9" t="s">
        <v>12</v>
      </c>
      <c r="C10" s="10" t="s">
        <v>69</v>
      </c>
      <c r="D10" s="11" t="s">
        <v>94</v>
      </c>
      <c r="E10" s="64"/>
    </row>
    <row r="11" spans="1:6" ht="131.5" customHeight="1" thickBot="1" x14ac:dyDescent="0.35">
      <c r="A11" s="88"/>
      <c r="B11" s="12" t="s">
        <v>13</v>
      </c>
      <c r="C11" s="40" t="s">
        <v>69</v>
      </c>
      <c r="D11" s="41" t="s">
        <v>97</v>
      </c>
      <c r="E11" s="64"/>
    </row>
    <row r="12" spans="1:6" ht="63.65" customHeight="1" x14ac:dyDescent="0.3">
      <c r="A12" s="66" t="s">
        <v>14</v>
      </c>
      <c r="B12" s="7" t="s">
        <v>15</v>
      </c>
      <c r="C12" s="8" t="s">
        <v>2</v>
      </c>
      <c r="D12" s="23" t="s">
        <v>95</v>
      </c>
    </row>
    <row r="13" spans="1:6" ht="42.75" customHeight="1" x14ac:dyDescent="0.3">
      <c r="A13" s="68"/>
      <c r="B13" s="9" t="s">
        <v>16</v>
      </c>
      <c r="C13" s="10" t="s">
        <v>3</v>
      </c>
      <c r="D13" s="11"/>
    </row>
    <row r="14" spans="1:6" ht="25" x14ac:dyDescent="0.3">
      <c r="A14" s="68"/>
      <c r="B14" s="9" t="s">
        <v>17</v>
      </c>
      <c r="C14" s="10" t="s">
        <v>3</v>
      </c>
      <c r="D14" s="11"/>
    </row>
    <row r="15" spans="1:6" ht="130" customHeight="1" x14ac:dyDescent="0.3">
      <c r="A15" s="68"/>
      <c r="B15" s="9" t="s">
        <v>18</v>
      </c>
      <c r="C15" s="10" t="s">
        <v>98</v>
      </c>
      <c r="D15" s="11" t="s">
        <v>86</v>
      </c>
      <c r="E15" s="64"/>
      <c r="F15" s="64"/>
    </row>
    <row r="16" spans="1:6" ht="43" customHeight="1" x14ac:dyDescent="0.3">
      <c r="A16" s="88"/>
      <c r="B16" s="12" t="s">
        <v>19</v>
      </c>
      <c r="C16" s="42" t="s">
        <v>106</v>
      </c>
      <c r="D16" s="41"/>
      <c r="E16" s="65"/>
      <c r="F16" s="64"/>
    </row>
    <row r="17" spans="1:9" ht="32.25" customHeight="1" x14ac:dyDescent="0.3">
      <c r="A17" s="68"/>
      <c r="B17" s="9" t="s">
        <v>20</v>
      </c>
      <c r="C17" s="10" t="s">
        <v>100</v>
      </c>
      <c r="D17" s="11"/>
      <c r="E17" s="65"/>
      <c r="F17" s="64"/>
    </row>
    <row r="18" spans="1:9" ht="19.5" customHeight="1" thickBot="1" x14ac:dyDescent="0.35">
      <c r="E18" s="64"/>
      <c r="F18" s="64"/>
    </row>
    <row r="19" spans="1:9" ht="45.65" customHeight="1" thickBot="1" x14ac:dyDescent="0.35">
      <c r="A19" s="66" t="s">
        <v>21</v>
      </c>
      <c r="B19" s="7" t="s">
        <v>22</v>
      </c>
      <c r="C19" s="43" t="s">
        <v>23</v>
      </c>
      <c r="D19" s="44" t="s">
        <v>24</v>
      </c>
      <c r="E19" s="44" t="s">
        <v>25</v>
      </c>
      <c r="F19" s="44" t="s">
        <v>26</v>
      </c>
      <c r="G19" s="44" t="s">
        <v>27</v>
      </c>
      <c r="H19" s="45" t="s">
        <v>24</v>
      </c>
      <c r="I19" s="1" t="s">
        <v>0</v>
      </c>
    </row>
    <row r="20" spans="1:9" x14ac:dyDescent="0.3">
      <c r="A20" s="67"/>
      <c r="B20" s="7" t="s">
        <v>28</v>
      </c>
      <c r="C20" s="46" t="s">
        <v>78</v>
      </c>
      <c r="D20" s="47" t="s">
        <v>102</v>
      </c>
      <c r="E20" s="47">
        <v>0</v>
      </c>
      <c r="F20" s="47">
        <v>0</v>
      </c>
      <c r="G20" s="47" t="s">
        <v>107</v>
      </c>
      <c r="H20" s="48">
        <v>0</v>
      </c>
      <c r="I20" s="8"/>
    </row>
    <row r="21" spans="1:9" x14ac:dyDescent="0.3">
      <c r="A21" s="67"/>
      <c r="B21" s="14" t="s">
        <v>29</v>
      </c>
      <c r="C21" s="15" t="s">
        <v>76</v>
      </c>
      <c r="D21" s="24" t="s">
        <v>74</v>
      </c>
      <c r="E21" s="24"/>
      <c r="F21" s="24"/>
      <c r="G21" s="24" t="s">
        <v>101</v>
      </c>
      <c r="H21" s="26"/>
      <c r="I21" s="10"/>
    </row>
    <row r="22" spans="1:9" x14ac:dyDescent="0.3">
      <c r="A22" s="67"/>
      <c r="B22" s="14" t="s">
        <v>30</v>
      </c>
      <c r="C22" s="15" t="s">
        <v>79</v>
      </c>
      <c r="D22" s="24" t="s">
        <v>80</v>
      </c>
      <c r="E22" s="24"/>
      <c r="F22" s="24"/>
      <c r="G22" s="24" t="s">
        <v>103</v>
      </c>
      <c r="H22" s="26"/>
      <c r="I22" s="10"/>
    </row>
    <row r="23" spans="1:9" x14ac:dyDescent="0.3">
      <c r="A23" s="67"/>
      <c r="B23" s="14" t="s">
        <v>31</v>
      </c>
      <c r="C23" s="17" t="s">
        <v>70</v>
      </c>
      <c r="D23" s="18" t="s">
        <v>88</v>
      </c>
      <c r="E23" s="18"/>
      <c r="F23" s="18"/>
      <c r="G23" s="18" t="s">
        <v>104</v>
      </c>
      <c r="H23" s="27"/>
      <c r="I23" s="10"/>
    </row>
    <row r="24" spans="1:9" ht="9.65" customHeight="1" thickBot="1" x14ac:dyDescent="0.35">
      <c r="A24" s="67"/>
      <c r="B24" s="19"/>
      <c r="C24" s="20"/>
    </row>
    <row r="25" spans="1:9" ht="14.5" thickBot="1" x14ac:dyDescent="0.35">
      <c r="A25" s="67"/>
      <c r="B25" s="21"/>
      <c r="C25" s="13" t="s">
        <v>5</v>
      </c>
      <c r="D25" s="13" t="s">
        <v>0</v>
      </c>
      <c r="E25" s="22"/>
    </row>
    <row r="26" spans="1:9" ht="31.5" customHeight="1" x14ac:dyDescent="0.3">
      <c r="A26" s="68"/>
      <c r="B26" s="9" t="s">
        <v>83</v>
      </c>
      <c r="C26" s="8" t="s">
        <v>75</v>
      </c>
      <c r="D26" s="16"/>
    </row>
    <row r="27" spans="1:9" ht="25.5" x14ac:dyDescent="0.3">
      <c r="A27" s="68"/>
      <c r="B27" s="9" t="s">
        <v>32</v>
      </c>
      <c r="C27" s="10" t="s">
        <v>87</v>
      </c>
      <c r="D27" s="11" t="s">
        <v>108</v>
      </c>
      <c r="E27" s="65"/>
      <c r="F27" s="65"/>
    </row>
    <row r="28" spans="1:9" ht="25" x14ac:dyDescent="0.3">
      <c r="A28" s="68"/>
      <c r="B28" s="9" t="s">
        <v>33</v>
      </c>
      <c r="C28" s="10" t="s">
        <v>81</v>
      </c>
      <c r="D28" s="11" t="s">
        <v>82</v>
      </c>
      <c r="E28" s="64"/>
      <c r="F28" s="64"/>
    </row>
    <row r="29" spans="1:9" x14ac:dyDescent="0.3">
      <c r="A29" s="68"/>
      <c r="B29" s="9" t="s">
        <v>34</v>
      </c>
      <c r="C29" s="10" t="s">
        <v>71</v>
      </c>
      <c r="D29" s="11" t="s">
        <v>91</v>
      </c>
      <c r="E29" s="64"/>
      <c r="F29" s="64"/>
    </row>
    <row r="30" spans="1:9" ht="25" x14ac:dyDescent="0.3">
      <c r="A30" s="68"/>
      <c r="B30" s="9" t="s">
        <v>35</v>
      </c>
      <c r="C30" s="10" t="s">
        <v>72</v>
      </c>
      <c r="D30" s="11" t="s">
        <v>92</v>
      </c>
      <c r="E30" s="64"/>
      <c r="F30" s="64"/>
    </row>
    <row r="31" spans="1:9" ht="27" x14ac:dyDescent="0.3">
      <c r="A31" s="68"/>
      <c r="B31" s="9" t="s">
        <v>36</v>
      </c>
      <c r="C31" s="10" t="s">
        <v>105</v>
      </c>
      <c r="D31" s="11"/>
      <c r="E31" s="64"/>
      <c r="F31" s="64"/>
    </row>
    <row r="32" spans="1:9" x14ac:dyDescent="0.3">
      <c r="A32" s="68"/>
      <c r="B32" s="9" t="s">
        <v>37</v>
      </c>
      <c r="C32" s="10" t="s">
        <v>77</v>
      </c>
      <c r="D32" s="11"/>
    </row>
    <row r="33" spans="1:6" ht="63" x14ac:dyDescent="0.3">
      <c r="A33" s="68"/>
      <c r="B33" s="9" t="s">
        <v>38</v>
      </c>
      <c r="C33" s="10" t="s">
        <v>73</v>
      </c>
      <c r="D33" s="11"/>
    </row>
    <row r="34" spans="1:6" x14ac:dyDescent="0.3">
      <c r="A34" s="68"/>
      <c r="B34" s="9" t="s">
        <v>39</v>
      </c>
      <c r="C34" s="10" t="s">
        <v>2</v>
      </c>
      <c r="D34" s="11"/>
    </row>
    <row r="35" spans="1:6" ht="50.25" customHeight="1" x14ac:dyDescent="0.3">
      <c r="A35" s="68"/>
      <c r="B35" s="9" t="s">
        <v>40</v>
      </c>
      <c r="C35" s="10" t="s">
        <v>3</v>
      </c>
      <c r="D35" s="11"/>
    </row>
    <row r="36" spans="1:6" ht="56.15" customHeight="1" x14ac:dyDescent="0.35">
      <c r="A36" s="68"/>
      <c r="B36" s="9" t="s">
        <v>41</v>
      </c>
      <c r="C36" s="59" t="s">
        <v>99</v>
      </c>
      <c r="D36" s="11"/>
      <c r="E36" s="64"/>
    </row>
    <row r="37" spans="1:6" ht="25" x14ac:dyDescent="0.3">
      <c r="A37" s="68"/>
      <c r="B37" s="9" t="s">
        <v>84</v>
      </c>
      <c r="C37" s="10" t="s">
        <v>3</v>
      </c>
      <c r="D37" s="11"/>
    </row>
    <row r="38" spans="1:6" ht="25" x14ac:dyDescent="0.3">
      <c r="A38" s="68"/>
      <c r="B38" s="9" t="s">
        <v>42</v>
      </c>
      <c r="C38" s="10"/>
      <c r="D38" s="11"/>
    </row>
    <row r="39" spans="1:6" ht="19.5" customHeight="1" x14ac:dyDescent="0.3">
      <c r="A39" s="68"/>
      <c r="B39" s="9" t="s">
        <v>43</v>
      </c>
      <c r="C39" s="10" t="s">
        <v>2</v>
      </c>
      <c r="D39" s="11"/>
    </row>
    <row r="40" spans="1:6" x14ac:dyDescent="0.3">
      <c r="A40" s="68"/>
      <c r="B40" s="9" t="s">
        <v>44</v>
      </c>
      <c r="C40" s="10" t="s">
        <v>3</v>
      </c>
      <c r="D40" s="11"/>
    </row>
    <row r="41" spans="1:6" ht="25" x14ac:dyDescent="0.3">
      <c r="A41" s="68"/>
      <c r="B41" s="9" t="s">
        <v>45</v>
      </c>
      <c r="C41" s="10" t="s">
        <v>3</v>
      </c>
      <c r="D41" s="11"/>
    </row>
    <row r="42" spans="1:6" ht="18.75" customHeight="1" x14ac:dyDescent="0.3">
      <c r="A42" s="68"/>
      <c r="B42" s="9" t="s">
        <v>46</v>
      </c>
      <c r="C42" s="10" t="s">
        <v>2</v>
      </c>
      <c r="D42" s="11"/>
    </row>
    <row r="43" spans="1:6" ht="37.5" x14ac:dyDescent="0.3">
      <c r="A43" s="68"/>
      <c r="B43" s="9" t="s">
        <v>47</v>
      </c>
      <c r="C43" s="10" t="s">
        <v>3</v>
      </c>
      <c r="D43" s="11"/>
    </row>
    <row r="44" spans="1:6" ht="12" customHeight="1" thickBot="1" x14ac:dyDescent="0.35">
      <c r="A44" s="68"/>
      <c r="B44" s="49"/>
      <c r="D44" s="50"/>
    </row>
    <row r="45" spans="1:6" ht="91.5" thickBot="1" x14ac:dyDescent="0.35">
      <c r="A45" s="69"/>
      <c r="B45" s="51" t="s">
        <v>48</v>
      </c>
      <c r="C45" s="52" t="s">
        <v>49</v>
      </c>
      <c r="D45" s="53" t="s">
        <v>50</v>
      </c>
      <c r="E45" s="53" t="s">
        <v>51</v>
      </c>
      <c r="F45" s="54" t="s">
        <v>0</v>
      </c>
    </row>
    <row r="46" spans="1:6" x14ac:dyDescent="0.3">
      <c r="A46" s="68"/>
      <c r="B46" s="14" t="s">
        <v>52</v>
      </c>
      <c r="C46" s="55" t="str">
        <f>IF(C34=0,"",C34)</f>
        <v>No</v>
      </c>
      <c r="D46" s="56" t="str">
        <f>IF(C39=0,"",C39)</f>
        <v>No</v>
      </c>
      <c r="E46" s="56" t="str">
        <f>IF(C42=0,"",C42)</f>
        <v>No</v>
      </c>
      <c r="F46" s="4"/>
    </row>
    <row r="47" spans="1:6" ht="43.5" x14ac:dyDescent="0.35">
      <c r="A47" s="68"/>
      <c r="B47" s="9" t="s">
        <v>53</v>
      </c>
      <c r="C47" s="57" t="str">
        <f>IF(C36=0,"",C36)</f>
        <v xml:space="preserve">Other locations have tested similar systems with no positive results.  This also increases the likelihood of a reaction with water being introduced near molten metal.  </v>
      </c>
      <c r="D47" s="30"/>
      <c r="E47" s="31"/>
      <c r="F47" s="3"/>
    </row>
    <row r="48" spans="1:6" x14ac:dyDescent="0.3">
      <c r="A48" s="68"/>
      <c r="B48" s="9" t="s">
        <v>54</v>
      </c>
      <c r="C48" s="58" t="s">
        <v>2</v>
      </c>
      <c r="D48" s="18" t="s">
        <v>2</v>
      </c>
      <c r="E48" s="32" t="s">
        <v>2</v>
      </c>
      <c r="F48" s="3"/>
    </row>
    <row r="49" spans="1:8" ht="43.5" x14ac:dyDescent="0.35">
      <c r="A49" s="68"/>
      <c r="B49" s="9" t="s">
        <v>55</v>
      </c>
      <c r="C49" s="59" t="s">
        <v>99</v>
      </c>
      <c r="D49" s="30"/>
      <c r="E49" s="31"/>
      <c r="F49" s="3"/>
      <c r="G49" s="64"/>
    </row>
    <row r="50" spans="1:8" ht="25" x14ac:dyDescent="0.35">
      <c r="A50" s="68"/>
      <c r="B50" s="60" t="s">
        <v>56</v>
      </c>
      <c r="C50" s="35"/>
      <c r="D50" s="33"/>
      <c r="E50" s="34"/>
      <c r="F50" s="3"/>
    </row>
    <row r="51" spans="1:8" ht="12" customHeight="1" thickBot="1" x14ac:dyDescent="0.35">
      <c r="A51" s="69"/>
      <c r="B51" s="49"/>
      <c r="D51" s="61"/>
    </row>
    <row r="52" spans="1:8" ht="50.5" thickBot="1" x14ac:dyDescent="0.35">
      <c r="A52" s="69"/>
      <c r="B52" s="71" t="s">
        <v>57</v>
      </c>
      <c r="C52" s="72"/>
      <c r="D52" s="5" t="s">
        <v>58</v>
      </c>
      <c r="E52" s="29" t="s">
        <v>59</v>
      </c>
      <c r="F52" s="29" t="s">
        <v>60</v>
      </c>
      <c r="G52" s="13" t="s">
        <v>0</v>
      </c>
    </row>
    <row r="53" spans="1:8" ht="38" x14ac:dyDescent="0.3">
      <c r="A53" s="68"/>
      <c r="B53" s="14" t="s">
        <v>61</v>
      </c>
      <c r="C53" s="46" t="s">
        <v>85</v>
      </c>
      <c r="D53" s="24" t="s">
        <v>3</v>
      </c>
      <c r="E53" s="26" t="s">
        <v>109</v>
      </c>
      <c r="F53" s="16" t="s">
        <v>110</v>
      </c>
      <c r="G53" s="16"/>
      <c r="H53" s="64"/>
    </row>
    <row r="54" spans="1:8" ht="77.150000000000006" customHeight="1" x14ac:dyDescent="0.3">
      <c r="A54" s="68"/>
      <c r="B54" s="9" t="s">
        <v>62</v>
      </c>
      <c r="C54" s="17" t="s">
        <v>89</v>
      </c>
      <c r="D54" s="18"/>
      <c r="E54" s="27"/>
      <c r="F54" s="11"/>
      <c r="G54" s="11"/>
      <c r="H54" s="64"/>
    </row>
    <row r="55" spans="1:8" ht="50" x14ac:dyDescent="0.3">
      <c r="A55" s="68"/>
      <c r="B55" s="9" t="s">
        <v>63</v>
      </c>
      <c r="C55" s="17" t="s">
        <v>3</v>
      </c>
      <c r="D55" s="18"/>
      <c r="E55" s="27"/>
      <c r="F55" s="11"/>
      <c r="G55" s="11"/>
      <c r="H55" s="64"/>
    </row>
    <row r="56" spans="1:8" ht="62.5" x14ac:dyDescent="0.3">
      <c r="A56" s="68"/>
      <c r="B56" s="9" t="s">
        <v>64</v>
      </c>
      <c r="C56" s="17" t="s">
        <v>3</v>
      </c>
      <c r="D56" s="18"/>
      <c r="E56" s="27"/>
      <c r="F56" s="11"/>
      <c r="G56" s="11"/>
    </row>
    <row r="57" spans="1:8" ht="9" customHeight="1" thickBot="1" x14ac:dyDescent="0.35">
      <c r="A57" s="68"/>
      <c r="B57" s="19"/>
      <c r="C57" s="20"/>
      <c r="E57" s="2"/>
      <c r="F57" s="2"/>
      <c r="G57" s="2"/>
    </row>
    <row r="58" spans="1:8" ht="15" customHeight="1" x14ac:dyDescent="0.3">
      <c r="A58" s="68"/>
      <c r="B58" s="28"/>
      <c r="C58" s="1" t="s">
        <v>5</v>
      </c>
      <c r="D58" s="1" t="s">
        <v>0</v>
      </c>
      <c r="E58" s="2"/>
      <c r="F58" s="2"/>
      <c r="G58" s="2"/>
    </row>
    <row r="59" spans="1:8" ht="76.5" customHeight="1" x14ac:dyDescent="0.3">
      <c r="A59" s="68"/>
      <c r="B59" s="9" t="s">
        <v>65</v>
      </c>
      <c r="C59" s="89"/>
      <c r="D59" s="11"/>
      <c r="E59" s="64"/>
    </row>
    <row r="60" spans="1:8" ht="50.5" thickBot="1" x14ac:dyDescent="0.35">
      <c r="A60" s="70"/>
      <c r="B60" s="25" t="s">
        <v>66</v>
      </c>
      <c r="C60" s="40" t="s">
        <v>90</v>
      </c>
      <c r="D60" s="36" t="s">
        <v>68</v>
      </c>
    </row>
    <row r="61" spans="1:8" x14ac:dyDescent="0.3">
      <c r="A61" s="62"/>
      <c r="B61" s="63"/>
      <c r="C61" s="63"/>
      <c r="D61" s="2"/>
    </row>
    <row r="62" spans="1:8" x14ac:dyDescent="0.3">
      <c r="A62" s="62"/>
      <c r="B62" s="63"/>
      <c r="C62" s="63"/>
      <c r="D62" s="2"/>
    </row>
    <row r="63" spans="1:8" x14ac:dyDescent="0.3">
      <c r="A63" s="62"/>
      <c r="B63" s="63"/>
      <c r="C63" s="63"/>
      <c r="D63" s="2"/>
    </row>
    <row r="64" spans="1:8" x14ac:dyDescent="0.3">
      <c r="A64" s="62"/>
      <c r="B64" s="63"/>
      <c r="C64" s="63"/>
      <c r="D64" s="2"/>
    </row>
    <row r="65" spans="1:4" x14ac:dyDescent="0.3">
      <c r="A65" s="62"/>
      <c r="B65" s="63"/>
      <c r="C65" s="63"/>
      <c r="D65" s="2"/>
    </row>
    <row r="66" spans="1:4" x14ac:dyDescent="0.3">
      <c r="A66" s="62"/>
      <c r="B66" s="63"/>
      <c r="C66" s="63"/>
      <c r="D66" s="2"/>
    </row>
    <row r="67" spans="1:4" ht="21.75" customHeight="1" x14ac:dyDescent="0.3">
      <c r="A67" s="62"/>
      <c r="B67" s="63"/>
      <c r="C67" s="63"/>
    </row>
    <row r="68" spans="1:4" x14ac:dyDescent="0.3">
      <c r="A68" s="62"/>
      <c r="B68" s="63"/>
      <c r="C68" s="63"/>
    </row>
    <row r="69" spans="1:4" x14ac:dyDescent="0.3">
      <c r="A69" s="62"/>
      <c r="B69" s="63"/>
      <c r="C69" s="63"/>
    </row>
    <row r="70" spans="1:4" x14ac:dyDescent="0.3">
      <c r="A70" s="62"/>
      <c r="B70" s="63"/>
      <c r="C70" s="63"/>
    </row>
    <row r="71" spans="1:4" x14ac:dyDescent="0.3">
      <c r="A71" s="62"/>
      <c r="B71" s="63"/>
      <c r="C71" s="63"/>
    </row>
    <row r="72" spans="1:4" x14ac:dyDescent="0.3">
      <c r="A72" s="62"/>
      <c r="B72" s="63"/>
      <c r="C72" s="63"/>
    </row>
    <row r="73" spans="1:4" x14ac:dyDescent="0.3">
      <c r="A73" s="62"/>
    </row>
  </sheetData>
  <mergeCells count="8">
    <mergeCell ref="A19:A60"/>
    <mergeCell ref="B52:C52"/>
    <mergeCell ref="A1:D2"/>
    <mergeCell ref="A3:D3"/>
    <mergeCell ref="A4:D4"/>
    <mergeCell ref="A5:B5"/>
    <mergeCell ref="A6:A11"/>
    <mergeCell ref="A12:A17"/>
  </mergeCells>
  <conditionalFormatting sqref="C17">
    <cfRule type="containsBlanks" dxfId="44" priority="46">
      <formula>LEN(TRIM(C17))=0</formula>
    </cfRule>
  </conditionalFormatting>
  <conditionalFormatting sqref="C24">
    <cfRule type="expression" dxfId="43" priority="44" stopIfTrue="1">
      <formula>OR($C19="Yes",$C19="N/A")</formula>
    </cfRule>
    <cfRule type="expression" dxfId="42" priority="45">
      <formula>OR($C22="Yes",$C22="N/A")</formula>
    </cfRule>
  </conditionalFormatting>
  <conditionalFormatting sqref="D24">
    <cfRule type="expression" dxfId="41" priority="42" stopIfTrue="1">
      <formula>OR($C19="Yes",$C19="N/A")</formula>
    </cfRule>
    <cfRule type="expression" dxfId="40" priority="43">
      <formula>OR($C22="Yes",$C22="N/A")</formula>
    </cfRule>
  </conditionalFormatting>
  <conditionalFormatting sqref="C34">
    <cfRule type="containsBlanks" dxfId="39" priority="41">
      <formula>LEN(TRIM(C34))=0</formula>
    </cfRule>
  </conditionalFormatting>
  <conditionalFormatting sqref="C39">
    <cfRule type="containsBlanks" dxfId="38" priority="40">
      <formula>LEN(TRIM(C39))=0</formula>
    </cfRule>
  </conditionalFormatting>
  <conditionalFormatting sqref="C42">
    <cfRule type="containsBlanks" dxfId="37" priority="39">
      <formula>LEN(TRIM(C42))=0</formula>
    </cfRule>
  </conditionalFormatting>
  <conditionalFormatting sqref="C57">
    <cfRule type="expression" dxfId="36" priority="37" stopIfTrue="1">
      <formula>OR($C52="Yes",$C52="N/A")</formula>
    </cfRule>
    <cfRule type="expression" dxfId="35" priority="38">
      <formula>OR($C55="Yes",$C55="N/A")</formula>
    </cfRule>
  </conditionalFormatting>
  <conditionalFormatting sqref="D57">
    <cfRule type="expression" dxfId="34" priority="35" stopIfTrue="1">
      <formula>OR($C52="Yes",$C52="N/A")</formula>
    </cfRule>
    <cfRule type="expression" dxfId="33" priority="36">
      <formula>OR($C55="Yes",$C55="N/A")</formula>
    </cfRule>
  </conditionalFormatting>
  <conditionalFormatting sqref="C12">
    <cfRule type="containsBlanks" dxfId="32" priority="34">
      <formula>LEN(TRIM(C12))=0</formula>
    </cfRule>
  </conditionalFormatting>
  <conditionalFormatting sqref="D49">
    <cfRule type="expression" dxfId="31" priority="28" stopIfTrue="1">
      <formula>OR(D46="Yes",D46="N/A")</formula>
    </cfRule>
    <cfRule type="expression" dxfId="30" priority="31">
      <formula>OR(D48="Yes",D48="N/A")</formula>
    </cfRule>
  </conditionalFormatting>
  <conditionalFormatting sqref="D48">
    <cfRule type="expression" dxfId="29" priority="32" stopIfTrue="1">
      <formula>OR(D46="Yes",D46="N/A")</formula>
    </cfRule>
    <cfRule type="containsBlanks" dxfId="28" priority="33">
      <formula>LEN(TRIM(D48))=0</formula>
    </cfRule>
  </conditionalFormatting>
  <conditionalFormatting sqref="D47">
    <cfRule type="expression" dxfId="27" priority="30" stopIfTrue="1">
      <formula>OR(D46="Yes",D46="N/A")</formula>
    </cfRule>
  </conditionalFormatting>
  <conditionalFormatting sqref="D50">
    <cfRule type="expression" dxfId="26" priority="27" stopIfTrue="1">
      <formula>OR(D46="Yes",D46="N/A")</formula>
    </cfRule>
    <cfRule type="expression" dxfId="25" priority="29">
      <formula>OR(D48="No",D48="N/A")</formula>
    </cfRule>
  </conditionalFormatting>
  <conditionalFormatting sqref="C49">
    <cfRule type="expression" dxfId="24" priority="22" stopIfTrue="1">
      <formula>OR(C46="Yes",C46="N/A")</formula>
    </cfRule>
    <cfRule type="expression" dxfId="23" priority="24">
      <formula>OR(C48="Yes",C48="N/A")</formula>
    </cfRule>
  </conditionalFormatting>
  <conditionalFormatting sqref="C48">
    <cfRule type="expression" dxfId="22" priority="25" stopIfTrue="1">
      <formula>OR(C46="Yes",C46="N/A")</formula>
    </cfRule>
    <cfRule type="containsBlanks" dxfId="21" priority="26">
      <formula>LEN(TRIM(C48))=0</formula>
    </cfRule>
  </conditionalFormatting>
  <conditionalFormatting sqref="C47">
    <cfRule type="expression" dxfId="20" priority="23" stopIfTrue="1">
      <formula>OR(C46="Yes",C46="N/A")</formula>
    </cfRule>
  </conditionalFormatting>
  <conditionalFormatting sqref="E49">
    <cfRule type="expression" dxfId="19" priority="16" stopIfTrue="1">
      <formula>OR(E46="Yes",E46="N/A")</formula>
    </cfRule>
    <cfRule type="expression" dxfId="18" priority="19">
      <formula>OR(E48="Yes",E48="N/A")</formula>
    </cfRule>
  </conditionalFormatting>
  <conditionalFormatting sqref="E48">
    <cfRule type="expression" dxfId="17" priority="20" stopIfTrue="1">
      <formula>OR(E46="Yes",E46="N/A")</formula>
    </cfRule>
    <cfRule type="containsBlanks" dxfId="16" priority="21">
      <formula>LEN(TRIM(E48))=0</formula>
    </cfRule>
  </conditionalFormatting>
  <conditionalFormatting sqref="E47">
    <cfRule type="expression" dxfId="15" priority="18" stopIfTrue="1">
      <formula>OR(E46="Yes",E46="N/A")</formula>
    </cfRule>
  </conditionalFormatting>
  <conditionalFormatting sqref="E50">
    <cfRule type="expression" dxfId="14" priority="15" stopIfTrue="1">
      <formula>OR(E46="Yes",E46="N/A")</formula>
    </cfRule>
    <cfRule type="expression" dxfId="13" priority="17">
      <formula>OR(E48="No",E48="N/A")</formula>
    </cfRule>
  </conditionalFormatting>
  <conditionalFormatting sqref="C27">
    <cfRule type="containsBlanks" dxfId="12" priority="14">
      <formula>LEN(TRIM(C27))=0</formula>
    </cfRule>
  </conditionalFormatting>
  <conditionalFormatting sqref="C13">
    <cfRule type="expression" dxfId="11" priority="13">
      <formula>OR($C$12="No",$C$12="N/A")</formula>
    </cfRule>
  </conditionalFormatting>
  <conditionalFormatting sqref="C35">
    <cfRule type="expression" dxfId="10" priority="12">
      <formula>OR($C$34="No",$C$34="N/A")</formula>
    </cfRule>
  </conditionalFormatting>
  <conditionalFormatting sqref="C37">
    <cfRule type="expression" dxfId="9" priority="10">
      <formula>OR($C$34="No",$C$34="N/A")</formula>
    </cfRule>
  </conditionalFormatting>
  <conditionalFormatting sqref="C38">
    <cfRule type="expression" dxfId="8" priority="8" stopIfTrue="1">
      <formula>OR($C$34="No",$C$34="N/A")</formula>
    </cfRule>
    <cfRule type="containsBlanks" dxfId="7" priority="9">
      <formula>LEN(TRIM(C38))=0</formula>
    </cfRule>
  </conditionalFormatting>
  <conditionalFormatting sqref="C40">
    <cfRule type="expression" dxfId="6" priority="7">
      <formula>OR($C$39="No",$C$39="N/A")</formula>
    </cfRule>
  </conditionalFormatting>
  <conditionalFormatting sqref="C41">
    <cfRule type="expression" dxfId="5" priority="6">
      <formula>OR($C$39="No",$C$39="N/A")</formula>
    </cfRule>
  </conditionalFormatting>
  <conditionalFormatting sqref="C43">
    <cfRule type="expression" dxfId="4" priority="5">
      <formula>OR($C$42="No",$C$42="N/A")</formula>
    </cfRule>
  </conditionalFormatting>
  <conditionalFormatting sqref="C50">
    <cfRule type="expression" dxfId="3" priority="3" stopIfTrue="1">
      <formula>OR(C46="Yes",C46="N/A")</formula>
    </cfRule>
    <cfRule type="expression" dxfId="2" priority="4">
      <formula>OR(C48="No",C48="N/A")</formula>
    </cfRule>
  </conditionalFormatting>
  <conditionalFormatting sqref="C36">
    <cfRule type="expression" dxfId="1" priority="1" stopIfTrue="1">
      <formula>OR(C33="Yes",C33="N/A")</formula>
    </cfRule>
    <cfRule type="expression" dxfId="0" priority="2">
      <formula>OR(C35="Yes",C35="N/A")</formula>
    </cfRule>
  </conditionalFormatting>
  <dataValidations count="5">
    <dataValidation type="list" allowBlank="1" showInputMessage="1" showErrorMessage="1" errorTitle="Incorrect Input Value" error="Please enter 'Yes', 'No', or 'N/A'." sqref="C38" xr:uid="{3F560B58-D58D-4E8F-BD91-9F75E96AC4FA}">
      <formula1>"On top of slag,Around the top of slag pit's walls"</formula1>
    </dataValidation>
    <dataValidation type="list" allowBlank="1" showInputMessage="1" showErrorMessage="1" errorTitle="Incorrect Input Value" error="Please enter 'Yes', 'No', or 'N/A'." sqref="C27" xr:uid="{CFD11CB7-1C6B-418D-9740-09013CA9DA25}">
      <formula1>"Combined,Separated"</formula1>
    </dataValidation>
    <dataValidation allowBlank="1" showInputMessage="1" showErrorMessage="1" errorTitle="Incorrect Input Value" error="Please enter 'Yes', 'No', or 'N/A'." sqref="C46:E46" xr:uid="{3F44B1DF-ED17-4F3E-9086-C608849E2E00}"/>
    <dataValidation type="list" allowBlank="1" showInputMessage="1" showErrorMessage="1" errorTitle="Incorrect Input Value" error="Please enter 'Yes', 'No', or 'N/A'." sqref="C12 C34 C39 C42 C48:E48" xr:uid="{04EF7846-7E9A-48F6-AF7D-BE23E7BB34AB}">
      <formula1>"Yes, No, N/A"</formula1>
    </dataValidation>
    <dataValidation type="list" allowBlank="1" showInputMessage="1" showErrorMessage="1" errorTitle="Incorrect Input Value" error="Please enter 'Yes', 'No', or 'N/A'." sqref="C17" xr:uid="{0470BC8C-DE31-402C-B2D3-2CE3C79728DE}">
      <formula1>"Regulation,Consent decree,Permit,Facility SOPL,N/A"</formula1>
    </dataValidation>
  </dataValidations>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2021-12-22T01:40:55+00:00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documentManagement>
</p:properties>
</file>

<file path=customXml/item3.xml><?xml version="1.0" encoding="utf-8"?>
<?mso-contentType ?>
<SharedContentType xmlns="Microsoft.SharePoint.Taxonomy.ContentTypeSync" SourceId="29f62856-1543-49d4-a736-4569d363f533" ContentTypeId="0x0101" PreviousValue="false"/>
</file>

<file path=customXml/item4.xml><?xml version="1.0" encoding="utf-8"?>
<ct:contentTypeSchema xmlns:ct="http://schemas.microsoft.com/office/2006/metadata/contentType" xmlns:ma="http://schemas.microsoft.com/office/2006/metadata/properties/metaAttributes" ct:_="" ma:_="" ma:contentTypeName="Document" ma:contentTypeID="0x01010099390B5EE060AC4DB0E89D72EC4D2CB9" ma:contentTypeVersion="8" ma:contentTypeDescription="Create a new document." ma:contentTypeScope="" ma:versionID="26b93927ed18033ac33268d606f01336">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eb9afdfb-64d8-4ed3-acc0-c081786e594c" targetNamespace="http://schemas.microsoft.com/office/2006/metadata/properties" ma:root="true" ma:fieldsID="37ba4d8692c9eb46807ab37b6abe9df7" ns1:_="" ns2:_="" ns3:_="" ns4:_="" ns5:_="">
    <xsd:import namespace="http://schemas.microsoft.com/sharepoint/v3"/>
    <xsd:import namespace="4ffa91fb-a0ff-4ac5-b2db-65c790d184a4"/>
    <xsd:import namespace="http://schemas.microsoft.com/sharepoint.v3"/>
    <xsd:import namespace="http://schemas.microsoft.com/sharepoint/v3/fields"/>
    <xsd:import namespace="eb9afdfb-64d8-4ed3-acc0-c081786e594c"/>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5:MediaServiceAutoTags" minOccurs="0"/>
                <xsd:element ref="ns5:MediaServiceGenerationTime" minOccurs="0"/>
                <xsd:element ref="ns5:MediaServiceEventHashCode" minOccurs="0"/>
                <xsd:element ref="ns5: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11bb82ae-1dea-4c4c-9921-bcc560e67202}" ma:internalName="TaxCatchAllLabel" ma:readOnly="true" ma:showField="CatchAllDataLabel" ma:web="40e065be-560d-49f1-9280-fc5974c84c43">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11bb82ae-1dea-4c4c-9921-bcc560e67202}" ma:internalName="TaxCatchAll" ma:showField="CatchAllData" ma:web="40e065be-560d-49f1-9280-fc5974c84c4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b9afdfb-64d8-4ed3-acc0-c081786e594c"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Tags" ma:index="30" nillable="true" ma:displayName="Tags" ma:internalName="MediaServiceAutoTags" ma:readOnly="true">
      <xsd:simpleType>
        <xsd:restriction base="dms:Text"/>
      </xsd:simpleType>
    </xsd:element>
    <xsd:element name="MediaServiceGenerationTime" ma:index="31" nillable="true" ma:displayName="MediaServiceGenerationTime" ma:hidden="true" ma:internalName="MediaServiceGenerationTime" ma:readOnly="true">
      <xsd:simpleType>
        <xsd:restriction base="dms:Text"/>
      </xsd:simpleType>
    </xsd:element>
    <xsd:element name="MediaServiceEventHashCode" ma:index="32" nillable="true" ma:displayName="MediaServiceEventHashCode" ma:hidden="true" ma:internalName="MediaServiceEventHashCode" ma:readOnly="true">
      <xsd:simpleType>
        <xsd:restriction base="dms:Text"/>
      </xsd:simpleType>
    </xsd:element>
    <xsd:element name="MediaServiceOCR" ma:index="33"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B5D4CD5-FB2B-44BD-BDB8-85465B63E3EF}">
  <ds:schemaRefs>
    <ds:schemaRef ds:uri="http://schemas.microsoft.com/sharepoint/v3/contenttype/forms"/>
  </ds:schemaRefs>
</ds:datastoreItem>
</file>

<file path=customXml/itemProps2.xml><?xml version="1.0" encoding="utf-8"?>
<ds:datastoreItem xmlns:ds="http://schemas.openxmlformats.org/officeDocument/2006/customXml" ds:itemID="{4D4CADD4-577A-4590-9425-890558361947}">
  <ds:schemaRefs>
    <ds:schemaRef ds:uri="http://schemas.microsoft.com/office/2006/metadata/properties"/>
    <ds:schemaRef ds:uri="http://schemas.microsoft.com/office/infopath/2007/PartnerControls"/>
    <ds:schemaRef ds:uri="http://schemas.microsoft.com/sharepoint/v3/fields"/>
    <ds:schemaRef ds:uri="http://schemas.microsoft.com/sharepoint/v3"/>
    <ds:schemaRef ds:uri="4ffa91fb-a0ff-4ac5-b2db-65c790d184a4"/>
    <ds:schemaRef ds:uri="http://schemas.microsoft.com/sharepoint.v3"/>
  </ds:schemaRefs>
</ds:datastoreItem>
</file>

<file path=customXml/itemProps3.xml><?xml version="1.0" encoding="utf-8"?>
<ds:datastoreItem xmlns:ds="http://schemas.openxmlformats.org/officeDocument/2006/customXml" ds:itemID="{F660D57C-5F79-4C2C-BC85-2B4B707397FC}">
  <ds:schemaRefs>
    <ds:schemaRef ds:uri="Microsoft.SharePoint.Taxonomy.ContentTypeSync"/>
  </ds:schemaRefs>
</ds:datastoreItem>
</file>

<file path=customXml/itemProps4.xml><?xml version="1.0" encoding="utf-8"?>
<ds:datastoreItem xmlns:ds="http://schemas.openxmlformats.org/officeDocument/2006/customXml" ds:itemID="{77627B29-51C2-4912-877B-53AF7FF154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eb9afdfb-64d8-4ed3-acc0-c081786e59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III.G. BF and BOPF slag </vt:lpstr>
    </vt:vector>
  </TitlesOfParts>
  <Company>RTI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graymond</dc:creator>
  <cp:lastModifiedBy>Tunno, Brett J</cp:lastModifiedBy>
  <dcterms:created xsi:type="dcterms:W3CDTF">2011-12-28T14:07:35Z</dcterms:created>
  <dcterms:modified xsi:type="dcterms:W3CDTF">2022-06-03T18:42:55Z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0x01010099390B5EE060AC4DB0E89D72EC4D2CB9</vt:lpwstr>
  </property>
  <property fmtid="{D5CDD505-2E9C-101B-9397-08002B2CF9AE}" pid="3" name="Order">
    <vt:r8>16140000</vt:r8>
  </property>
</Properties>
</file>